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ANGARITA\Desktop\IDM 2022\Intranet EDOS\FINANCIERA\"/>
    </mc:Choice>
  </mc:AlternateContent>
  <xr:revisionPtr revIDLastSave="0" documentId="8_{20069A00-327C-4BD2-85CC-1B54084CB5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 DIARIO INGRESO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2" l="1"/>
  <c r="D13" i="2"/>
  <c r="D11" i="2"/>
  <c r="D10" i="2" s="1"/>
  <c r="D7" i="2" s="1"/>
  <c r="D6" i="2" s="1"/>
  <c r="D5" i="2" s="1"/>
  <c r="D8" i="2"/>
  <c r="D39" i="2"/>
  <c r="D36" i="2"/>
  <c r="D28" i="2"/>
  <c r="D27" i="2" s="1"/>
  <c r="D21" i="2"/>
  <c r="D19" i="2"/>
  <c r="D18" i="2" s="1"/>
  <c r="D17" i="2" s="1"/>
  <c r="D16" i="2" s="1"/>
  <c r="D29" i="2"/>
</calcChain>
</file>

<file path=xl/sharedStrings.xml><?xml version="1.0" encoding="utf-8"?>
<sst xmlns="http://schemas.openxmlformats.org/spreadsheetml/2006/main" count="81" uniqueCount="81">
  <si>
    <t>Reintegros</t>
  </si>
  <si>
    <t>RECURSOS DEL BALANCE</t>
  </si>
  <si>
    <t>RECURSOS DE CAPITAL</t>
  </si>
  <si>
    <t>INGRESOS CORRIENTES</t>
  </si>
  <si>
    <t>INGRESOS</t>
  </si>
  <si>
    <t xml:space="preserve">VALOR </t>
  </si>
  <si>
    <t xml:space="preserve"> PROCESO:Gestion Financiera
 DOCUMENTO: Informe Diario de Ingresos
 VERSIÓN: 1.0
 FECHA:  19/08/2022</t>
  </si>
  <si>
    <t>1.1.02</t>
  </si>
  <si>
    <t>INGRESOS NO TRIBUTARIOS</t>
  </si>
  <si>
    <t>1.1.02.02</t>
  </si>
  <si>
    <t>TASAS Y DERECHOS ADMINISTRATIVOS</t>
  </si>
  <si>
    <t>1.1.02.02.015</t>
  </si>
  <si>
    <t>Certificaciones y constancias</t>
  </si>
  <si>
    <t>1.1.02.06</t>
  </si>
  <si>
    <t>TRANSFERENCIAS CORRIENTES</t>
  </si>
  <si>
    <t>1.1.02.06.006</t>
  </si>
  <si>
    <t>TRANSFERENCIAS DE OTRAS ENTIDADES DEL GOBIERNO GENERAL</t>
  </si>
  <si>
    <t>1.1.02.06.006.06</t>
  </si>
  <si>
    <t>Otras unidades de gobierno</t>
  </si>
  <si>
    <t>1.1.02.06.010</t>
  </si>
  <si>
    <t>SENTENCIAS Y CONCILIACIONES</t>
  </si>
  <si>
    <t>1.1.02.06.010.01.01</t>
  </si>
  <si>
    <t>Sentencias</t>
  </si>
  <si>
    <t>1.1.02.06.010.01.02</t>
  </si>
  <si>
    <t>Conciliaciones</t>
  </si>
  <si>
    <t>1.2.01</t>
  </si>
  <si>
    <t>DISPOSICION DE ACTIVOS</t>
  </si>
  <si>
    <t>1.2.01.02</t>
  </si>
  <si>
    <t>Disposición de activos no financieros</t>
  </si>
  <si>
    <t>1.2.01.02.001</t>
  </si>
  <si>
    <t>Disposición de activos fijos</t>
  </si>
  <si>
    <t>1.2.01.02.001.02</t>
  </si>
  <si>
    <t>Disposición de maquinaria y equipo</t>
  </si>
  <si>
    <t>1.2.01.02.003</t>
  </si>
  <si>
    <t>Disposición de activos no producidos</t>
  </si>
  <si>
    <t>1.2.01.02.003.01</t>
  </si>
  <si>
    <t>Disposición de  tierras y terrenos</t>
  </si>
  <si>
    <t>1.2.03</t>
  </si>
  <si>
    <t>DIVIDENDOS Y UTILIDADES POR OTRAS INVERSIONES DE CAPITAL</t>
  </si>
  <si>
    <t>1.2.03.03</t>
  </si>
  <si>
    <t>Sociedades de economía mixta</t>
  </si>
  <si>
    <t>1.2.05</t>
  </si>
  <si>
    <t>RENDIMIENTOS FINANCIEROS</t>
  </si>
  <si>
    <t>1.2.05.02</t>
  </si>
  <si>
    <t>Depósitos</t>
  </si>
  <si>
    <t>1.2.07</t>
  </si>
  <si>
    <t>RECURSOS DEL CREDITO INTERNO</t>
  </si>
  <si>
    <t>1.2.07.01</t>
  </si>
  <si>
    <t>Recursos de contratos de empréstitos internos</t>
  </si>
  <si>
    <t>1.2.07.01.001</t>
  </si>
  <si>
    <t>Banca comercial</t>
  </si>
  <si>
    <t>1.2.07.01.003</t>
  </si>
  <si>
    <t>Banca de fomento</t>
  </si>
  <si>
    <t>1.2.07.01.004</t>
  </si>
  <si>
    <t>Institutos de Desarrollo Departamental y/o Municipal</t>
  </si>
  <si>
    <t>1.2.07.01.006</t>
  </si>
  <si>
    <t>Otras instituciones financieras</t>
  </si>
  <si>
    <t>1.2.09</t>
  </si>
  <si>
    <t>RECUPERACION DE CARTERA</t>
  </si>
  <si>
    <t>1.2.09.03</t>
  </si>
  <si>
    <t>De personas naturales</t>
  </si>
  <si>
    <t>1.2.09.04</t>
  </si>
  <si>
    <t>De otras empresas</t>
  </si>
  <si>
    <t>1.2.10</t>
  </si>
  <si>
    <t>1.2.10.01</t>
  </si>
  <si>
    <t>Cancelacion reservas</t>
  </si>
  <si>
    <t>1.2.10.02</t>
  </si>
  <si>
    <t>Superávit fiscal</t>
  </si>
  <si>
    <t>1.2.13</t>
  </si>
  <si>
    <t>REINTEGROS Y OTROS RECURSOS NO APROPIADOS</t>
  </si>
  <si>
    <t>1.2.13.01</t>
  </si>
  <si>
    <t>Recursos no apropiados</t>
  </si>
  <si>
    <t>1.2.13.02</t>
  </si>
  <si>
    <t>CÓDIGO</t>
  </si>
  <si>
    <t>DESCRIPCIÓN</t>
  </si>
  <si>
    <r>
      <t>Cargo:</t>
    </r>
    <r>
      <rPr>
        <sz val="10"/>
        <rFont val="Arial"/>
        <family val="2"/>
      </rPr>
      <t xml:space="preserve"> Subgerente Administrativo  Y Financiero</t>
    </r>
  </si>
  <si>
    <t>FECHA  DE ELBORACION :   00/00/0000</t>
  </si>
  <si>
    <t>Aprobó:</t>
  </si>
  <si>
    <t>Fecha aprobación:</t>
  </si>
  <si>
    <t xml:space="preserve">Elaboro:                                                             Revisó: </t>
  </si>
  <si>
    <r>
      <t xml:space="preserve">Cargo: </t>
    </r>
    <r>
      <rPr>
        <sz val="10"/>
        <rFont val="Arial"/>
        <family val="2"/>
      </rPr>
      <t xml:space="preserve">Tesorero(a) General </t>
    </r>
    <r>
      <rPr>
        <b/>
        <sz val="10"/>
        <rFont val="Arial"/>
        <family val="2"/>
      </rPr>
      <t xml:space="preserve">                                 Cargo: </t>
    </r>
    <r>
      <rPr>
        <sz val="10"/>
        <rFont val="Arial"/>
        <family val="2"/>
      </rPr>
      <t>Contador(a) externa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</si>
</sst>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&quot;$&quot;* #,##0.00_-;\-&quot;$&quot;* #,##0.00_-;_-&quot;$&quot;* &quot;-&quot;??_-;_-@_-"/>
    <numFmt numFmtId="167" formatCode="_(&quot;$&quot;\ * #,##0.00_);_(&quot;$&quot;\ * \(#,##0.00\);_(&quot;$&quot;\ 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name val="Verdana   "/>
    </font>
    <font>
      <b/>
      <sz val="10"/>
      <name val="Arial Narrow"/>
      <family val="2"/>
    </font>
    <font>
      <sz val="10"/>
      <color indexed="8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2" fillId="0" borderId="0"/>
    <xf numFmtId="0" fontId="2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43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1"/>
    <xf numFmtId="0" fontId="2" fillId="0" borderId="0" xfId="1" applyBorder="1"/>
    <xf numFmtId="0" fontId="4" fillId="0" borderId="9" xfId="1" applyFont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3" fontId="6" fillId="0" borderId="2" xfId="0" applyNumberFormat="1" applyFont="1" applyBorder="1"/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49" fontId="7" fillId="0" borderId="13" xfId="1" applyNumberFormat="1" applyFont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vertical="center"/>
    </xf>
    <xf numFmtId="49" fontId="7" fillId="0" borderId="15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164" fontId="7" fillId="0" borderId="16" xfId="2" applyNumberFormat="1" applyFont="1" applyFill="1" applyBorder="1" applyAlignment="1">
      <alignment horizontal="right"/>
    </xf>
    <xf numFmtId="164" fontId="7" fillId="0" borderId="4" xfId="2" applyNumberFormat="1" applyFont="1" applyFill="1" applyBorder="1" applyAlignment="1">
      <alignment horizontal="right"/>
    </xf>
    <xf numFmtId="164" fontId="10" fillId="0" borderId="4" xfId="2" applyNumberFormat="1" applyFont="1" applyFill="1" applyBorder="1" applyAlignment="1">
      <alignment horizontal="right"/>
    </xf>
    <xf numFmtId="164" fontId="10" fillId="0" borderId="7" xfId="2" applyNumberFormat="1" applyFont="1" applyFill="1" applyBorder="1" applyAlignment="1">
      <alignment horizontal="right"/>
    </xf>
    <xf numFmtId="0" fontId="4" fillId="15" borderId="12" xfId="0" applyFont="1" applyFill="1" applyBorder="1" applyAlignment="1">
      <alignment vertical="center" wrapText="1"/>
    </xf>
    <xf numFmtId="0" fontId="4" fillId="15" borderId="19" xfId="0" applyFont="1" applyFill="1" applyBorder="1" applyAlignment="1">
      <alignment vertical="center" wrapText="1"/>
    </xf>
    <xf numFmtId="0" fontId="4" fillId="15" borderId="5" xfId="0" applyFont="1" applyFill="1" applyBorder="1" applyAlignment="1">
      <alignment horizontal="left" vertical="center" wrapText="1"/>
    </xf>
    <xf numFmtId="0" fontId="4" fillId="15" borderId="18" xfId="0" applyFont="1" applyFill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9" fillId="15" borderId="8" xfId="1" applyFont="1" applyFill="1" applyBorder="1" applyAlignment="1">
      <alignment horizontal="center" vertical="center"/>
    </xf>
    <xf numFmtId="0" fontId="9" fillId="15" borderId="23" xfId="1" applyFont="1" applyFill="1" applyBorder="1" applyAlignment="1">
      <alignment horizontal="center" vertical="center"/>
    </xf>
    <xf numFmtId="0" fontId="9" fillId="15" borderId="9" xfId="1" applyFont="1" applyFill="1" applyBorder="1" applyAlignment="1">
      <alignment horizontal="center" vertical="center"/>
    </xf>
    <xf numFmtId="0" fontId="4" fillId="15" borderId="10" xfId="0" applyFont="1" applyFill="1" applyBorder="1" applyAlignment="1">
      <alignment horizontal="left" vertical="center" wrapText="1"/>
    </xf>
    <xf numFmtId="0" fontId="4" fillId="15" borderId="17" xfId="0" applyFont="1" applyFill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left" vertical="center" wrapText="1"/>
    </xf>
  </cellXfs>
  <cellStyles count="47">
    <cellStyle name="20% - Énfasis1 2" xfId="3" xr:uid="{00000000-0005-0000-0000-000000000000}"/>
    <cellStyle name="20% - Énfasis1 3" xfId="4" xr:uid="{00000000-0005-0000-0000-000001000000}"/>
    <cellStyle name="20% - Énfasis2 2" xfId="5" xr:uid="{00000000-0005-0000-0000-000002000000}"/>
    <cellStyle name="20% - Énfasis2 3" xfId="6" xr:uid="{00000000-0005-0000-0000-000003000000}"/>
    <cellStyle name="20% - Énfasis3 2" xfId="7" xr:uid="{00000000-0005-0000-0000-000004000000}"/>
    <cellStyle name="20% - Énfasis3 3" xfId="8" xr:uid="{00000000-0005-0000-0000-000005000000}"/>
    <cellStyle name="20% - Énfasis4 2" xfId="9" xr:uid="{00000000-0005-0000-0000-000006000000}"/>
    <cellStyle name="20% - Énfasis4 3" xfId="10" xr:uid="{00000000-0005-0000-0000-000007000000}"/>
    <cellStyle name="20% - Énfasis5 2" xfId="11" xr:uid="{00000000-0005-0000-0000-000008000000}"/>
    <cellStyle name="20% - Énfasis5 3" xfId="12" xr:uid="{00000000-0005-0000-0000-000009000000}"/>
    <cellStyle name="20% - Énfasis6 2" xfId="13" xr:uid="{00000000-0005-0000-0000-00000A000000}"/>
    <cellStyle name="20% - Énfasis6 3" xfId="14" xr:uid="{00000000-0005-0000-0000-00000B000000}"/>
    <cellStyle name="40% - Énfasis1 2" xfId="15" xr:uid="{00000000-0005-0000-0000-00000C000000}"/>
    <cellStyle name="40% - Énfasis1 3" xfId="16" xr:uid="{00000000-0005-0000-0000-00000D000000}"/>
    <cellStyle name="40% - Énfasis2 2" xfId="17" xr:uid="{00000000-0005-0000-0000-00000E000000}"/>
    <cellStyle name="40% - Énfasis2 3" xfId="18" xr:uid="{00000000-0005-0000-0000-00000F000000}"/>
    <cellStyle name="40% - Énfasis3 2" xfId="19" xr:uid="{00000000-0005-0000-0000-000010000000}"/>
    <cellStyle name="40% - Énfasis3 3" xfId="20" xr:uid="{00000000-0005-0000-0000-000011000000}"/>
    <cellStyle name="40% - Énfasis4 2" xfId="21" xr:uid="{00000000-0005-0000-0000-000012000000}"/>
    <cellStyle name="40% - Énfasis4 3" xfId="22" xr:uid="{00000000-0005-0000-0000-000013000000}"/>
    <cellStyle name="40% - Énfasis5 2" xfId="23" xr:uid="{00000000-0005-0000-0000-000014000000}"/>
    <cellStyle name="40% - Énfasis5 3" xfId="24" xr:uid="{00000000-0005-0000-0000-000015000000}"/>
    <cellStyle name="40% - Énfasis6 2" xfId="25" xr:uid="{00000000-0005-0000-0000-000016000000}"/>
    <cellStyle name="40% - Énfasis6 3" xfId="26" xr:uid="{00000000-0005-0000-0000-000017000000}"/>
    <cellStyle name="Millares 2" xfId="27" xr:uid="{00000000-0005-0000-0000-000018000000}"/>
    <cellStyle name="Millares 2 2" xfId="28" xr:uid="{00000000-0005-0000-0000-000019000000}"/>
    <cellStyle name="Millares 2 3" xfId="29" xr:uid="{00000000-0005-0000-0000-00001A000000}"/>
    <cellStyle name="Millares 3" xfId="2" xr:uid="{00000000-0005-0000-0000-00001B000000}"/>
    <cellStyle name="Millares 3 2" xfId="30" xr:uid="{00000000-0005-0000-0000-00001C000000}"/>
    <cellStyle name="Millares 3 3" xfId="31" xr:uid="{00000000-0005-0000-0000-00001D000000}"/>
    <cellStyle name="Moneda 2" xfId="32" xr:uid="{00000000-0005-0000-0000-00001E000000}"/>
    <cellStyle name="Moneda 2 2" xfId="33" xr:uid="{00000000-0005-0000-0000-00001F000000}"/>
    <cellStyle name="Moneda 2 3" xfId="34" xr:uid="{00000000-0005-0000-0000-000020000000}"/>
    <cellStyle name="Normal" xfId="0" builtinId="0"/>
    <cellStyle name="Normal 2" xfId="1" xr:uid="{00000000-0005-0000-0000-000022000000}"/>
    <cellStyle name="Normal 2 2" xfId="35" xr:uid="{00000000-0005-0000-0000-000023000000}"/>
    <cellStyle name="Normal 2 3" xfId="36" xr:uid="{00000000-0005-0000-0000-000024000000}"/>
    <cellStyle name="Normal 2 4" xfId="37" xr:uid="{00000000-0005-0000-0000-000025000000}"/>
    <cellStyle name="Normal 3" xfId="38" xr:uid="{00000000-0005-0000-0000-000026000000}"/>
    <cellStyle name="Normal 4" xfId="39" xr:uid="{00000000-0005-0000-0000-000027000000}"/>
    <cellStyle name="Normal 5" xfId="40" xr:uid="{00000000-0005-0000-0000-000028000000}"/>
    <cellStyle name="Notas 2" xfId="41" xr:uid="{00000000-0005-0000-0000-000029000000}"/>
    <cellStyle name="Notas 3" xfId="42" xr:uid="{00000000-0005-0000-0000-00002A000000}"/>
    <cellStyle name="Porcentual 2" xfId="43" xr:uid="{00000000-0005-0000-0000-00002B000000}"/>
    <cellStyle name="Porcentual 2 2" xfId="44" xr:uid="{00000000-0005-0000-0000-00002C000000}"/>
    <cellStyle name="Porcentual 2 3" xfId="45" xr:uid="{00000000-0005-0000-0000-00002D000000}"/>
    <cellStyle name="Porcentual 3" xfId="46" xr:uid="{00000000-0005-0000-0000-00002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</xdr:colOff>
      <xdr:row>13</xdr:row>
      <xdr:rowOff>0</xdr:rowOff>
    </xdr:from>
    <xdr:ext cx="183577" cy="320054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F7BDD03F-1B4B-4992-88BB-C2A5D9A5039D}"/>
            </a:ext>
          </a:extLst>
        </xdr:cNvPr>
        <xdr:cNvSpPr txBox="1"/>
      </xdr:nvSpPr>
      <xdr:spPr>
        <a:xfrm>
          <a:off x="5715" y="4038600"/>
          <a:ext cx="183577" cy="3200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3577" cy="320054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E4818E25-0BB5-4AB2-82C0-19684667F85F}"/>
            </a:ext>
          </a:extLst>
        </xdr:cNvPr>
        <xdr:cNvSpPr txBox="1"/>
      </xdr:nvSpPr>
      <xdr:spPr>
        <a:xfrm>
          <a:off x="0" y="3152775"/>
          <a:ext cx="183577" cy="3200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3577" cy="320054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1C2D7218-EECB-4133-98B7-9EE295113DBD}"/>
            </a:ext>
          </a:extLst>
        </xdr:cNvPr>
        <xdr:cNvSpPr txBox="1"/>
      </xdr:nvSpPr>
      <xdr:spPr>
        <a:xfrm>
          <a:off x="0" y="3152775"/>
          <a:ext cx="183577" cy="3200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3577" cy="320054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E83C47B7-8234-4AAD-AAE7-EFD6C9BE0E42}"/>
            </a:ext>
          </a:extLst>
        </xdr:cNvPr>
        <xdr:cNvSpPr txBox="1"/>
      </xdr:nvSpPr>
      <xdr:spPr>
        <a:xfrm>
          <a:off x="0" y="3152775"/>
          <a:ext cx="183577" cy="3200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3577" cy="320054"/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ECACDD4F-0DE5-4B83-B45C-4816463A57E7}"/>
            </a:ext>
          </a:extLst>
        </xdr:cNvPr>
        <xdr:cNvSpPr txBox="1"/>
      </xdr:nvSpPr>
      <xdr:spPr>
        <a:xfrm>
          <a:off x="0" y="3152775"/>
          <a:ext cx="183577" cy="3200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3577" cy="320054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2EF1895E-7205-4E69-9B95-055447893073}"/>
            </a:ext>
          </a:extLst>
        </xdr:cNvPr>
        <xdr:cNvSpPr txBox="1"/>
      </xdr:nvSpPr>
      <xdr:spPr>
        <a:xfrm>
          <a:off x="0" y="3152775"/>
          <a:ext cx="183577" cy="3200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3577" cy="320054"/>
    <xdr:sp macro="" textlink="">
      <xdr:nvSpPr>
        <xdr:cNvPr id="9" name="1 CuadroTexto">
          <a:extLst>
            <a:ext uri="{FF2B5EF4-FFF2-40B4-BE49-F238E27FC236}">
              <a16:creationId xmlns:a16="http://schemas.microsoft.com/office/drawing/2014/main" id="{AA2F58DE-14B2-472C-9AAE-A27071F9F7A6}"/>
            </a:ext>
          </a:extLst>
        </xdr:cNvPr>
        <xdr:cNvSpPr txBox="1"/>
      </xdr:nvSpPr>
      <xdr:spPr>
        <a:xfrm>
          <a:off x="771525" y="3152775"/>
          <a:ext cx="183577" cy="3200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3577" cy="320054"/>
    <xdr:sp macro="" textlink="">
      <xdr:nvSpPr>
        <xdr:cNvPr id="10" name="1 CuadroTexto">
          <a:extLst>
            <a:ext uri="{FF2B5EF4-FFF2-40B4-BE49-F238E27FC236}">
              <a16:creationId xmlns:a16="http://schemas.microsoft.com/office/drawing/2014/main" id="{C5D9ADAC-8589-4562-B0E2-1C37E5C77D15}"/>
            </a:ext>
          </a:extLst>
        </xdr:cNvPr>
        <xdr:cNvSpPr txBox="1"/>
      </xdr:nvSpPr>
      <xdr:spPr>
        <a:xfrm>
          <a:off x="7781925" y="3152775"/>
          <a:ext cx="183577" cy="3200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3</xdr:col>
      <xdr:colOff>57149</xdr:colOff>
      <xdr:row>1</xdr:row>
      <xdr:rowOff>38099</xdr:rowOff>
    </xdr:from>
    <xdr:to>
      <xdr:col>3</xdr:col>
      <xdr:colOff>2657475</xdr:colOff>
      <xdr:row>1</xdr:row>
      <xdr:rowOff>981074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E373BB26-6062-41FE-9D3C-7C4868BA8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49" y="533399"/>
          <a:ext cx="2600326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14</xdr:row>
      <xdr:rowOff>0</xdr:rowOff>
    </xdr:from>
    <xdr:ext cx="183577" cy="320054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3B5664CC-33FE-4AA0-8922-D3EEA7088013}"/>
            </a:ext>
          </a:extLst>
        </xdr:cNvPr>
        <xdr:cNvSpPr txBox="1"/>
      </xdr:nvSpPr>
      <xdr:spPr>
        <a:xfrm>
          <a:off x="14125575" y="3152775"/>
          <a:ext cx="183577" cy="3200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3577" cy="320054"/>
    <xdr:sp macro="" textlink="">
      <xdr:nvSpPr>
        <xdr:cNvPr id="15" name="1 CuadroTexto">
          <a:extLst>
            <a:ext uri="{FF2B5EF4-FFF2-40B4-BE49-F238E27FC236}">
              <a16:creationId xmlns:a16="http://schemas.microsoft.com/office/drawing/2014/main" id="{1D477C9E-70AD-4394-9FB4-8AF079B9C4A7}"/>
            </a:ext>
          </a:extLst>
        </xdr:cNvPr>
        <xdr:cNvSpPr txBox="1"/>
      </xdr:nvSpPr>
      <xdr:spPr>
        <a:xfrm>
          <a:off x="7781925" y="3152775"/>
          <a:ext cx="183577" cy="3200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3577" cy="320054"/>
    <xdr:sp macro="" textlink="">
      <xdr:nvSpPr>
        <xdr:cNvPr id="16" name="1 CuadroTexto">
          <a:extLst>
            <a:ext uri="{FF2B5EF4-FFF2-40B4-BE49-F238E27FC236}">
              <a16:creationId xmlns:a16="http://schemas.microsoft.com/office/drawing/2014/main" id="{0556EB93-D8B5-4885-A519-A3B7725BCFEB}"/>
            </a:ext>
          </a:extLst>
        </xdr:cNvPr>
        <xdr:cNvSpPr txBox="1"/>
      </xdr:nvSpPr>
      <xdr:spPr>
        <a:xfrm>
          <a:off x="14125575" y="3152775"/>
          <a:ext cx="183577" cy="3200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FCA35-97B1-44A2-A34E-011B03876F88}">
  <sheetPr>
    <tabColor rgb="FF92D050"/>
  </sheetPr>
  <dimension ref="A1:E45"/>
  <sheetViews>
    <sheetView tabSelected="1" zoomScaleNormal="100" workbookViewId="0">
      <selection activeCell="K12" sqref="K12"/>
    </sheetView>
  </sheetViews>
  <sheetFormatPr baseColWidth="10" defaultColWidth="11.5703125" defaultRowHeight="12.75"/>
  <cols>
    <col min="1" max="1" width="11.5703125" style="1"/>
    <col min="2" max="2" width="20.85546875" style="1" customWidth="1"/>
    <col min="3" max="3" width="66.42578125" style="1" customWidth="1"/>
    <col min="4" max="4" width="41" style="1" customWidth="1"/>
    <col min="5" max="5" width="8.28515625" style="1" customWidth="1"/>
    <col min="6" max="16384" width="11.5703125" style="1"/>
  </cols>
  <sheetData>
    <row r="1" spans="1:4" ht="39" customHeight="1" thickBot="1"/>
    <row r="2" spans="1:4" ht="80.25" customHeight="1" thickBot="1">
      <c r="B2" s="36" t="s">
        <v>6</v>
      </c>
      <c r="C2" s="37"/>
      <c r="D2" s="3"/>
    </row>
    <row r="3" spans="1:4" ht="15" customHeight="1" thickBot="1">
      <c r="B3" s="31" t="s">
        <v>76</v>
      </c>
      <c r="C3" s="32"/>
      <c r="D3" s="33"/>
    </row>
    <row r="4" spans="1:4" ht="14.25" customHeight="1" thickBot="1">
      <c r="B4" s="16" t="s">
        <v>73</v>
      </c>
      <c r="C4" s="17" t="s">
        <v>74</v>
      </c>
      <c r="D4" s="18" t="s">
        <v>5</v>
      </c>
    </row>
    <row r="5" spans="1:4">
      <c r="B5" s="4">
        <v>1</v>
      </c>
      <c r="C5" s="5" t="s">
        <v>4</v>
      </c>
      <c r="D5" s="20">
        <f>+D6+D16</f>
        <v>0</v>
      </c>
    </row>
    <row r="6" spans="1:4">
      <c r="B6" s="6">
        <v>1.1000000000000001</v>
      </c>
      <c r="C6" s="7" t="s">
        <v>3</v>
      </c>
      <c r="D6" s="21">
        <f>+D7</f>
        <v>0</v>
      </c>
    </row>
    <row r="7" spans="1:4">
      <c r="B7" s="6" t="s">
        <v>7</v>
      </c>
      <c r="C7" s="7" t="s">
        <v>8</v>
      </c>
      <c r="D7" s="21">
        <f>+D8+D10</f>
        <v>0</v>
      </c>
    </row>
    <row r="8" spans="1:4">
      <c r="B8" s="6" t="s">
        <v>9</v>
      </c>
      <c r="C8" s="7" t="s">
        <v>10</v>
      </c>
      <c r="D8" s="22">
        <f>+D9</f>
        <v>0</v>
      </c>
    </row>
    <row r="9" spans="1:4">
      <c r="B9" s="8" t="s">
        <v>11</v>
      </c>
      <c r="C9" s="9" t="s">
        <v>12</v>
      </c>
      <c r="D9" s="22">
        <v>0</v>
      </c>
    </row>
    <row r="10" spans="1:4">
      <c r="B10" s="6" t="s">
        <v>13</v>
      </c>
      <c r="C10" s="10" t="s">
        <v>14</v>
      </c>
      <c r="D10" s="22">
        <f>+D11+D13</f>
        <v>0</v>
      </c>
    </row>
    <row r="11" spans="1:4">
      <c r="B11" s="6" t="s">
        <v>15</v>
      </c>
      <c r="C11" s="7" t="s">
        <v>16</v>
      </c>
      <c r="D11" s="22">
        <f>+D12</f>
        <v>0</v>
      </c>
    </row>
    <row r="12" spans="1:4">
      <c r="B12" s="8" t="s">
        <v>17</v>
      </c>
      <c r="C12" s="9" t="s">
        <v>18</v>
      </c>
      <c r="D12" s="22">
        <v>0</v>
      </c>
    </row>
    <row r="13" spans="1:4">
      <c r="B13" s="6" t="s">
        <v>19</v>
      </c>
      <c r="C13" s="7" t="s">
        <v>20</v>
      </c>
      <c r="D13" s="22">
        <f>+D14+D15</f>
        <v>0</v>
      </c>
    </row>
    <row r="14" spans="1:4">
      <c r="A14" s="2"/>
      <c r="B14" s="8" t="s">
        <v>21</v>
      </c>
      <c r="C14" s="9" t="s">
        <v>22</v>
      </c>
      <c r="D14" s="22">
        <v>0</v>
      </c>
    </row>
    <row r="15" spans="1:4">
      <c r="B15" s="8" t="s">
        <v>23</v>
      </c>
      <c r="C15" s="11" t="s">
        <v>24</v>
      </c>
      <c r="D15" s="22">
        <v>0</v>
      </c>
    </row>
    <row r="16" spans="1:4">
      <c r="B16" s="6">
        <v>1.2</v>
      </c>
      <c r="C16" s="10" t="s">
        <v>2</v>
      </c>
      <c r="D16" s="22">
        <f>+D17+D23+D25+D27+D33+D36+D39</f>
        <v>0</v>
      </c>
    </row>
    <row r="17" spans="2:4">
      <c r="B17" s="6" t="s">
        <v>25</v>
      </c>
      <c r="C17" s="7" t="s">
        <v>26</v>
      </c>
      <c r="D17" s="22">
        <f>+D18</f>
        <v>0</v>
      </c>
    </row>
    <row r="18" spans="2:4">
      <c r="B18" s="8" t="s">
        <v>27</v>
      </c>
      <c r="C18" s="9" t="s">
        <v>28</v>
      </c>
      <c r="D18" s="22">
        <f>+D19+D21</f>
        <v>0</v>
      </c>
    </row>
    <row r="19" spans="2:4">
      <c r="B19" s="8" t="s">
        <v>29</v>
      </c>
      <c r="C19" s="9" t="s">
        <v>30</v>
      </c>
      <c r="D19" s="22">
        <f>+D20</f>
        <v>0</v>
      </c>
    </row>
    <row r="20" spans="2:4">
      <c r="B20" s="8" t="s">
        <v>31</v>
      </c>
      <c r="C20" s="9" t="s">
        <v>32</v>
      </c>
      <c r="D20" s="22">
        <v>0</v>
      </c>
    </row>
    <row r="21" spans="2:4">
      <c r="B21" s="8" t="s">
        <v>33</v>
      </c>
      <c r="C21" s="9" t="s">
        <v>34</v>
      </c>
      <c r="D21" s="22">
        <f>SUM(D22)</f>
        <v>0</v>
      </c>
    </row>
    <row r="22" spans="2:4">
      <c r="B22" s="8" t="s">
        <v>35</v>
      </c>
      <c r="C22" s="9" t="s">
        <v>36</v>
      </c>
      <c r="D22" s="22">
        <v>0</v>
      </c>
    </row>
    <row r="23" spans="2:4">
      <c r="B23" s="6" t="s">
        <v>37</v>
      </c>
      <c r="C23" s="7" t="s">
        <v>38</v>
      </c>
      <c r="D23" s="21">
        <v>0</v>
      </c>
    </row>
    <row r="24" spans="2:4">
      <c r="B24" s="8" t="s">
        <v>39</v>
      </c>
      <c r="C24" s="9" t="s">
        <v>40</v>
      </c>
      <c r="D24" s="22">
        <v>0</v>
      </c>
    </row>
    <row r="25" spans="2:4">
      <c r="B25" s="6" t="s">
        <v>41</v>
      </c>
      <c r="C25" s="7" t="s">
        <v>42</v>
      </c>
      <c r="D25" s="22">
        <f>+D26</f>
        <v>0</v>
      </c>
    </row>
    <row r="26" spans="2:4" ht="14.25" customHeight="1">
      <c r="B26" s="8" t="s">
        <v>43</v>
      </c>
      <c r="C26" s="9" t="s">
        <v>44</v>
      </c>
      <c r="D26" s="22">
        <v>0</v>
      </c>
    </row>
    <row r="27" spans="2:4">
      <c r="B27" s="6" t="s">
        <v>45</v>
      </c>
      <c r="C27" s="7" t="s">
        <v>46</v>
      </c>
      <c r="D27" s="22">
        <f>+D28</f>
        <v>0</v>
      </c>
    </row>
    <row r="28" spans="2:4">
      <c r="B28" s="8" t="s">
        <v>47</v>
      </c>
      <c r="C28" s="9" t="s">
        <v>48</v>
      </c>
      <c r="D28" s="21">
        <f>SUM(D29:D32)</f>
        <v>0</v>
      </c>
    </row>
    <row r="29" spans="2:4">
      <c r="B29" s="8" t="s">
        <v>49</v>
      </c>
      <c r="C29" s="9" t="s">
        <v>50</v>
      </c>
      <c r="D29" s="22">
        <f>+D30</f>
        <v>0</v>
      </c>
    </row>
    <row r="30" spans="2:4">
      <c r="B30" s="8" t="s">
        <v>51</v>
      </c>
      <c r="C30" s="9" t="s">
        <v>52</v>
      </c>
      <c r="D30" s="22">
        <v>0</v>
      </c>
    </row>
    <row r="31" spans="2:4">
      <c r="B31" s="8" t="s">
        <v>53</v>
      </c>
      <c r="C31" s="9" t="s">
        <v>54</v>
      </c>
      <c r="D31" s="22">
        <v>0</v>
      </c>
    </row>
    <row r="32" spans="2:4" ht="12.75" customHeight="1">
      <c r="B32" s="8" t="s">
        <v>55</v>
      </c>
      <c r="C32" s="9" t="s">
        <v>56</v>
      </c>
      <c r="D32" s="22">
        <v>0</v>
      </c>
    </row>
    <row r="33" spans="2:5">
      <c r="B33" s="6" t="s">
        <v>57</v>
      </c>
      <c r="C33" s="7" t="s">
        <v>58</v>
      </c>
      <c r="D33" s="21">
        <v>0</v>
      </c>
    </row>
    <row r="34" spans="2:5">
      <c r="B34" s="8" t="s">
        <v>59</v>
      </c>
      <c r="C34" s="9" t="s">
        <v>60</v>
      </c>
      <c r="D34" s="21">
        <v>0</v>
      </c>
    </row>
    <row r="35" spans="2:5">
      <c r="B35" s="8" t="s">
        <v>61</v>
      </c>
      <c r="C35" s="12" t="s">
        <v>62</v>
      </c>
      <c r="D35" s="21">
        <v>0</v>
      </c>
    </row>
    <row r="36" spans="2:5">
      <c r="B36" s="6" t="s">
        <v>63</v>
      </c>
      <c r="C36" s="7" t="s">
        <v>1</v>
      </c>
      <c r="D36" s="22">
        <f>+D37+D38</f>
        <v>0</v>
      </c>
    </row>
    <row r="37" spans="2:5">
      <c r="B37" s="8" t="s">
        <v>64</v>
      </c>
      <c r="C37" s="9" t="s">
        <v>65</v>
      </c>
      <c r="D37" s="21">
        <v>0</v>
      </c>
    </row>
    <row r="38" spans="2:5">
      <c r="B38" s="8" t="s">
        <v>66</v>
      </c>
      <c r="C38" s="9" t="s">
        <v>67</v>
      </c>
      <c r="D38" s="21">
        <v>0</v>
      </c>
    </row>
    <row r="39" spans="2:5">
      <c r="B39" s="6" t="s">
        <v>68</v>
      </c>
      <c r="C39" s="7" t="s">
        <v>69</v>
      </c>
      <c r="D39" s="22">
        <f>+D40+D41</f>
        <v>0</v>
      </c>
    </row>
    <row r="40" spans="2:5">
      <c r="B40" s="8" t="s">
        <v>70</v>
      </c>
      <c r="C40" s="13" t="s">
        <v>0</v>
      </c>
      <c r="D40" s="22">
        <v>0</v>
      </c>
    </row>
    <row r="41" spans="2:5" ht="13.5" thickBot="1">
      <c r="B41" s="14" t="s">
        <v>72</v>
      </c>
      <c r="C41" s="15" t="s">
        <v>71</v>
      </c>
      <c r="D41" s="23">
        <v>0</v>
      </c>
    </row>
    <row r="42" spans="2:5" ht="13.5" thickBot="1"/>
    <row r="43" spans="2:5" ht="17.25" customHeight="1">
      <c r="B43" s="34" t="s">
        <v>79</v>
      </c>
      <c r="C43" s="35"/>
      <c r="D43" s="24" t="s">
        <v>77</v>
      </c>
      <c r="E43" s="19"/>
    </row>
    <row r="44" spans="2:5" ht="30" customHeight="1" thickBot="1">
      <c r="B44" s="26" t="s">
        <v>80</v>
      </c>
      <c r="C44" s="27"/>
      <c r="D44" s="25" t="s">
        <v>75</v>
      </c>
      <c r="E44" s="19"/>
    </row>
    <row r="45" spans="2:5" ht="13.5" customHeight="1" thickBot="1">
      <c r="B45" s="28" t="s">
        <v>78</v>
      </c>
      <c r="C45" s="29"/>
      <c r="D45" s="30"/>
      <c r="E45" s="19"/>
    </row>
  </sheetData>
  <mergeCells count="5">
    <mergeCell ref="B44:C44"/>
    <mergeCell ref="B45:D45"/>
    <mergeCell ref="B3:D3"/>
    <mergeCell ref="B43:C43"/>
    <mergeCell ref="B2:C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 DIARIO INGRESOS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ALCIRA</dc:creator>
  <cp:lastModifiedBy>SANDRA ANGARITA</cp:lastModifiedBy>
  <cp:lastPrinted>2022-08-23T16:05:42Z</cp:lastPrinted>
  <dcterms:created xsi:type="dcterms:W3CDTF">2015-01-27T14:43:30Z</dcterms:created>
  <dcterms:modified xsi:type="dcterms:W3CDTF">2022-09-02T14:58:33Z</dcterms:modified>
</cp:coreProperties>
</file>